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velopment\Campaigns - Events - Drives\CANstruction\"/>
    </mc:Choice>
  </mc:AlternateContent>
  <xr:revisionPtr revIDLastSave="0" documentId="8_{0C4CAB1F-9A3B-409D-97C2-DEAACE4964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mple" sheetId="2" r:id="rId1"/>
  </sheets>
  <definedNames>
    <definedName name="_xlnm.Print_Area" localSheetId="0">Sample!$A$1:$K$73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 l="1"/>
  <c r="I14" i="2" l="1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13" i="2"/>
  <c r="I73" i="2" l="1"/>
  <c r="G71" i="2" l="1"/>
  <c r="G72" i="2" s="1"/>
  <c r="G7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Parpan</author>
  </authors>
  <commentList>
    <comment ref="H12" authorId="0" shapeId="0" xr:uid="{A5A8AED8-7B20-44A8-88D5-E03A0CFB76E5}">
      <text>
        <r>
          <rPr>
            <b/>
            <sz val="9"/>
            <color indexed="81"/>
            <rFont val="Tahoma"/>
            <family val="2"/>
          </rPr>
          <t>Ryan Parpan:</t>
        </r>
        <r>
          <rPr>
            <sz val="9"/>
            <color indexed="81"/>
            <rFont val="Tahoma"/>
            <family val="2"/>
          </rPr>
          <t xml:space="preserve">
sometimes colors change. This is one way we may be able to ask the store to confirm colors before shipping</t>
        </r>
      </text>
    </comment>
  </commentList>
</comments>
</file>

<file path=xl/sharedStrings.xml><?xml version="1.0" encoding="utf-8"?>
<sst xmlns="http://schemas.openxmlformats.org/spreadsheetml/2006/main" count="20" uniqueCount="20">
  <si>
    <t>Total Cost</t>
  </si>
  <si>
    <t>StockNumber</t>
  </si>
  <si>
    <t>Description</t>
  </si>
  <si>
    <t>Unit Order QTY</t>
  </si>
  <si>
    <t>Email:</t>
  </si>
  <si>
    <t>UPC</t>
  </si>
  <si>
    <t>Cost on Website</t>
  </si>
  <si>
    <t>New Total Cost</t>
  </si>
  <si>
    <t>10% Discount</t>
  </si>
  <si>
    <t>Team Contact:</t>
  </si>
  <si>
    <t>Phone:</t>
  </si>
  <si>
    <t>Fill in company name and date in excel file name. this helps us keep track when orders get updated.</t>
  </si>
  <si>
    <t>Color 
(if critical)</t>
  </si>
  <si>
    <t>pounds</t>
  </si>
  <si>
    <t>Size (oz)</t>
  </si>
  <si>
    <t>FBA Most Wanted</t>
  </si>
  <si>
    <t>CANs for FBA award</t>
  </si>
  <si>
    <t>Total Cans and Cost of Goods</t>
  </si>
  <si>
    <t>Email order forms to Victor Nelson (victor.nelson@fredmeyer.com). Please CC info@canstruction-anchorage.org.</t>
  </si>
  <si>
    <t xml:space="preserve">Team Number and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</si>
</sst>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\(000\)\-000\-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0" borderId="1" xfId="0" applyFont="1" applyBorder="1"/>
    <xf numFmtId="0" fontId="7" fillId="2" borderId="0" xfId="0" applyFont="1" applyFill="1"/>
    <xf numFmtId="0" fontId="10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9" fillId="2" borderId="0" xfId="0" applyFont="1" applyFill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2" borderId="5" xfId="0" applyFont="1" applyFill="1" applyBorder="1"/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1" fontId="4" fillId="0" borderId="23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 wrapText="1"/>
    </xf>
    <xf numFmtId="3" fontId="3" fillId="0" borderId="24" xfId="0" applyNumberFormat="1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12" fillId="0" borderId="12" xfId="0" applyFont="1" applyBorder="1"/>
    <xf numFmtId="0" fontId="13" fillId="0" borderId="13" xfId="0" applyFont="1" applyBorder="1"/>
    <xf numFmtId="0" fontId="12" fillId="0" borderId="14" xfId="0" applyFont="1" applyBorder="1"/>
    <xf numFmtId="0" fontId="13" fillId="0" borderId="14" xfId="0" applyFont="1" applyBorder="1" applyAlignment="1">
      <alignment horizontal="center"/>
    </xf>
    <xf numFmtId="0" fontId="12" fillId="0" borderId="22" xfId="0" applyFont="1" applyBorder="1"/>
    <xf numFmtId="0" fontId="12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3" fillId="0" borderId="0" xfId="0" applyFont="1"/>
    <xf numFmtId="0" fontId="10" fillId="0" borderId="6" xfId="0" applyFont="1" applyBorder="1" applyAlignment="1">
      <alignment horizontal="left"/>
    </xf>
    <xf numFmtId="3" fontId="5" fillId="0" borderId="8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16" fillId="0" borderId="17" xfId="0" applyNumberFormat="1" applyFont="1" applyBorder="1" applyAlignment="1">
      <alignment horizontal="center" wrapText="1"/>
    </xf>
    <xf numFmtId="164" fontId="9" fillId="0" borderId="14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165" fontId="10" fillId="0" borderId="4" xfId="0" applyNumberFormat="1" applyFont="1" applyBorder="1" applyAlignment="1" applyProtection="1">
      <alignment horizontal="left"/>
      <protection locked="0"/>
    </xf>
    <xf numFmtId="0" fontId="6" fillId="0" borderId="4" xfId="1" applyFill="1" applyBorder="1" applyAlignment="1">
      <alignment horizontal="left"/>
      <protection locked="0"/>
    </xf>
    <xf numFmtId="0" fontId="11" fillId="0" borderId="4" xfId="1" applyFont="1" applyFill="1" applyBorder="1" applyAlignment="1">
      <alignment horizontal="left"/>
      <protection locked="0"/>
    </xf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</border>
    </dxf>
    <dxf>
      <border outline="0">
        <left style="thin">
          <color indexed="64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BA253-6C0F-49B9-A4C8-E1D95BC8A5E7}" name="Table1" displayName="Table1" ref="A12:K73" totalsRowShown="0" headerRowDxfId="13" dataDxfId="12" tableBorderDxfId="11">
  <autoFilter ref="A12:K73" xr:uid="{52CBA253-6C0F-49B9-A4C8-E1D95BC8A5E7}"/>
  <tableColumns count="11">
    <tableColumn id="1" xr3:uid="{88C92859-D77D-4474-997F-9C3DA8801A35}" name="UPC" dataDxfId="10"/>
    <tableColumn id="2" xr3:uid="{E1732138-BB71-453B-9574-1FECFCD09156}" name="Description" dataDxfId="9"/>
    <tableColumn id="3" xr3:uid="{F7379F10-19D7-40A4-A0BE-FCDADC890DD8}" name="Size (oz)" dataDxfId="8"/>
    <tableColumn id="4" xr3:uid="{057EC58D-438F-4DCF-A77A-52BB7922BDA3}" name="Unit Order QTY" dataDxfId="7"/>
    <tableColumn id="5" xr3:uid="{3135A035-9F4C-4072-ABE9-3DB9579652F2}" name="StockNumber" dataDxfId="6"/>
    <tableColumn id="6" xr3:uid="{54B9D8E9-012A-4179-889D-D8846806FFA0}" name="Cost on Website" dataDxfId="5"/>
    <tableColumn id="7" xr3:uid="{4EB89D6C-AB62-4DC1-A215-2DCD5BA1D3A0}" name="Total Cost" dataDxfId="4"/>
    <tableColumn id="8" xr3:uid="{C9B2FA0D-6553-4006-A27A-9DA8115F9029}" name="Color _x000a_(if critical)" dataDxfId="3"/>
    <tableColumn id="11" xr3:uid="{66FFA3EF-6F3A-471B-BEA9-0E10A818B13E}" name="pounds" dataDxfId="2"/>
    <tableColumn id="12" xr3:uid="{F0D7FE2C-8F64-4FA2-A871-07DDA203ED43}" name="FBA Most Wanted" dataDxfId="1"/>
    <tableColumn id="13" xr3:uid="{C1758471-D4CC-437A-8CE6-7DD7FED16475}" name="CANs for FBA award" dataDxfId="0">
      <calculatedColumnFormula>IF(Table1[[#This Row],[FBA Most Wanted]]="yes",Table1[[#This Row],[Unit Order QTY]],0)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view="pageLayout" zoomScale="85" zoomScaleNormal="85" zoomScaleSheetLayoutView="85" zoomScalePageLayoutView="85" workbookViewId="0">
      <selection activeCell="A13" sqref="A13:H18"/>
    </sheetView>
  </sheetViews>
  <sheetFormatPr defaultColWidth="9.140625" defaultRowHeight="12.75" x14ac:dyDescent="0.2"/>
  <cols>
    <col min="1" max="1" width="16.28515625" style="2" customWidth="1"/>
    <col min="2" max="2" width="47.85546875" style="2" customWidth="1"/>
    <col min="3" max="3" width="10.140625" style="2" customWidth="1"/>
    <col min="4" max="4" width="16" style="3" customWidth="1"/>
    <col min="5" max="5" width="13.28515625" style="1" hidden="1" customWidth="1"/>
    <col min="6" max="6" width="16.85546875" style="1" customWidth="1"/>
    <col min="7" max="7" width="13.140625" style="1" customWidth="1"/>
    <col min="8" max="8" width="12.42578125" style="2" customWidth="1"/>
    <col min="9" max="9" width="9.28515625" style="1" customWidth="1"/>
    <col min="10" max="10" width="18.28515625" style="1" customWidth="1"/>
    <col min="11" max="11" width="10.42578125" style="1" customWidth="1"/>
    <col min="12" max="16384" width="9.140625" style="2"/>
  </cols>
  <sheetData>
    <row r="1" spans="1:11" s="15" customFormat="1" ht="31.5" thickBot="1" x14ac:dyDescent="0.3">
      <c r="A1" s="12" t="s">
        <v>19</v>
      </c>
      <c r="B1" s="84"/>
      <c r="C1" s="84"/>
      <c r="D1" s="84"/>
      <c r="E1" s="84"/>
      <c r="F1" s="84"/>
      <c r="G1" s="13"/>
      <c r="H1" s="13"/>
      <c r="I1" s="14"/>
      <c r="J1" s="14"/>
      <c r="K1" s="14"/>
    </row>
    <row r="2" spans="1:11" s="15" customFormat="1" ht="17.25" thickTop="1" thickBot="1" x14ac:dyDescent="0.3">
      <c r="A2" s="12" t="s">
        <v>9</v>
      </c>
      <c r="B2" s="85"/>
      <c r="C2" s="85"/>
      <c r="D2" s="85"/>
      <c r="E2" s="85"/>
      <c r="F2" s="85"/>
      <c r="G2" s="13"/>
      <c r="H2" s="13"/>
      <c r="I2" s="14"/>
      <c r="J2" s="14"/>
      <c r="K2" s="14"/>
    </row>
    <row r="3" spans="1:11" s="15" customFormat="1" ht="17.25" thickTop="1" thickBot="1" x14ac:dyDescent="0.3">
      <c r="A3" s="16" t="s">
        <v>10</v>
      </c>
      <c r="B3" s="86"/>
      <c r="C3" s="86"/>
      <c r="D3" s="86"/>
      <c r="E3" s="86"/>
      <c r="F3" s="86"/>
      <c r="G3" s="13"/>
      <c r="H3" s="13"/>
      <c r="I3" s="14"/>
      <c r="J3" s="14"/>
      <c r="K3" s="14"/>
    </row>
    <row r="4" spans="1:11" s="15" customFormat="1" ht="17.25" thickTop="1" thickBot="1" x14ac:dyDescent="0.3">
      <c r="A4" s="15" t="s">
        <v>4</v>
      </c>
      <c r="B4" s="87"/>
      <c r="C4" s="88"/>
      <c r="D4" s="88"/>
      <c r="E4" s="88"/>
      <c r="F4" s="88"/>
      <c r="G4" s="13"/>
      <c r="H4" s="13"/>
      <c r="I4" s="14"/>
      <c r="J4" s="14"/>
      <c r="K4" s="14"/>
    </row>
    <row r="5" spans="1:11" s="6" customFormat="1" ht="24.95" customHeight="1" thickTop="1" x14ac:dyDescent="0.2">
      <c r="D5" s="3"/>
      <c r="E5" s="5"/>
      <c r="F5" s="5"/>
      <c r="G5" s="5"/>
      <c r="I5" s="5"/>
      <c r="J5" s="5"/>
      <c r="K5" s="5"/>
    </row>
    <row r="6" spans="1:11" s="15" customFormat="1" ht="12.6" customHeight="1" x14ac:dyDescent="0.25">
      <c r="A6" s="16" t="s">
        <v>11</v>
      </c>
      <c r="E6" s="17"/>
      <c r="G6" s="13"/>
      <c r="H6" s="13"/>
      <c r="I6" s="14"/>
      <c r="J6" s="14"/>
      <c r="K6" s="14"/>
    </row>
    <row r="7" spans="1:11" s="8" customFormat="1" ht="15" x14ac:dyDescent="0.2">
      <c r="A7" s="15" t="s">
        <v>18</v>
      </c>
      <c r="E7" s="9"/>
      <c r="F7" s="9"/>
      <c r="G7" s="9"/>
      <c r="I7" s="9"/>
      <c r="J7" s="9"/>
      <c r="K7" s="9"/>
    </row>
    <row r="8" spans="1:11" s="8" customFormat="1" ht="15" x14ac:dyDescent="0.2">
      <c r="A8" s="15"/>
      <c r="E8" s="9"/>
      <c r="F8" s="9"/>
      <c r="G8" s="9"/>
      <c r="I8" s="9"/>
      <c r="J8" s="9"/>
      <c r="K8" s="9"/>
    </row>
    <row r="9" spans="1:11" s="8" customFormat="1" ht="18" x14ac:dyDescent="0.25">
      <c r="A9" s="11"/>
      <c r="E9" s="9"/>
      <c r="F9" s="9"/>
      <c r="G9" s="9"/>
      <c r="I9" s="9"/>
      <c r="J9" s="9"/>
      <c r="K9" s="9"/>
    </row>
    <row r="10" spans="1:11" s="8" customFormat="1" ht="18" x14ac:dyDescent="0.25">
      <c r="A10" s="82"/>
      <c r="B10" s="83"/>
      <c r="E10" s="9"/>
      <c r="F10" s="9"/>
      <c r="G10" s="9"/>
      <c r="I10" s="9"/>
      <c r="J10" s="9"/>
      <c r="K10" s="9"/>
    </row>
    <row r="11" spans="1:11" ht="24.95" customHeight="1" thickBot="1" x14ac:dyDescent="0.25">
      <c r="H11" s="45"/>
      <c r="I11" s="4"/>
    </row>
    <row r="12" spans="1:11" s="7" customFormat="1" ht="39" thickBot="1" x14ac:dyDescent="0.25">
      <c r="A12" s="61" t="s">
        <v>5</v>
      </c>
      <c r="B12" s="62" t="s">
        <v>2</v>
      </c>
      <c r="C12" s="63" t="s">
        <v>14</v>
      </c>
      <c r="D12" s="63" t="s">
        <v>3</v>
      </c>
      <c r="E12" s="62" t="s">
        <v>1</v>
      </c>
      <c r="F12" s="63" t="s">
        <v>6</v>
      </c>
      <c r="G12" s="63" t="s">
        <v>0</v>
      </c>
      <c r="H12" s="64" t="s">
        <v>12</v>
      </c>
      <c r="I12" s="19" t="s">
        <v>13</v>
      </c>
      <c r="J12" s="20" t="s">
        <v>15</v>
      </c>
      <c r="K12" s="20" t="s">
        <v>16</v>
      </c>
    </row>
    <row r="13" spans="1:11" s="7" customFormat="1" ht="24.95" customHeight="1" x14ac:dyDescent="0.2">
      <c r="A13" s="54"/>
      <c r="B13" s="55"/>
      <c r="C13" s="56"/>
      <c r="D13" s="57"/>
      <c r="E13" s="58"/>
      <c r="F13" s="59"/>
      <c r="G13" s="59"/>
      <c r="H13" s="60"/>
      <c r="I13" s="19">
        <f>C13*D13/16</f>
        <v>0</v>
      </c>
      <c r="J13" s="22"/>
      <c r="K13" s="22">
        <f>IF(Table1[[#This Row],[FBA Most Wanted]]="yes",Table1[[#This Row],[Unit Order QTY]],0)</f>
        <v>0</v>
      </c>
    </row>
    <row r="14" spans="1:11" s="7" customFormat="1" ht="24.95" customHeight="1" x14ac:dyDescent="0.2">
      <c r="A14" s="54"/>
      <c r="B14" s="78"/>
      <c r="C14" s="30"/>
      <c r="D14" s="57"/>
      <c r="E14" s="18"/>
      <c r="F14" s="21"/>
      <c r="G14" s="59"/>
      <c r="H14" s="80"/>
      <c r="I14" s="19">
        <f t="shared" ref="I14:I70" si="0">C14*D14/16</f>
        <v>0</v>
      </c>
      <c r="J14" s="22"/>
      <c r="K14" s="22">
        <f>IF(Table1[[#This Row],[FBA Most Wanted]]="yes",Table1[[#This Row],[Unit Order QTY]],0)</f>
        <v>0</v>
      </c>
    </row>
    <row r="15" spans="1:11" s="7" customFormat="1" ht="24.95" customHeight="1" x14ac:dyDescent="0.2">
      <c r="A15" s="54"/>
      <c r="B15" s="78"/>
      <c r="C15" s="30"/>
      <c r="D15" s="57"/>
      <c r="E15" s="18"/>
      <c r="F15" s="21"/>
      <c r="G15" s="59"/>
      <c r="H15" s="79"/>
      <c r="I15" s="19">
        <f t="shared" si="0"/>
        <v>0</v>
      </c>
      <c r="J15" s="22"/>
      <c r="K15" s="22">
        <f>IF(Table1[[#This Row],[FBA Most Wanted]]="yes",Table1[[#This Row],[Unit Order QTY]],0)</f>
        <v>0</v>
      </c>
    </row>
    <row r="16" spans="1:11" s="7" customFormat="1" ht="24.95" customHeight="1" x14ac:dyDescent="0.2">
      <c r="A16" s="46"/>
      <c r="B16" s="18"/>
      <c r="C16" s="30"/>
      <c r="D16" s="33"/>
      <c r="E16" s="18"/>
      <c r="F16" s="21"/>
      <c r="G16" s="59"/>
      <c r="H16" s="47"/>
      <c r="I16" s="19">
        <f t="shared" si="0"/>
        <v>0</v>
      </c>
      <c r="J16" s="22"/>
      <c r="K16" s="22">
        <f>IF(Table1[[#This Row],[FBA Most Wanted]]="yes",Table1[[#This Row],[Unit Order QTY]],0)</f>
        <v>0</v>
      </c>
    </row>
    <row r="17" spans="1:11" s="7" customFormat="1" ht="24.95" customHeight="1" x14ac:dyDescent="0.2">
      <c r="A17" s="46"/>
      <c r="B17" s="18"/>
      <c r="C17" s="30"/>
      <c r="D17" s="57"/>
      <c r="E17" s="18"/>
      <c r="F17" s="21"/>
      <c r="G17" s="59"/>
      <c r="H17" s="79"/>
      <c r="I17" s="19">
        <f t="shared" si="0"/>
        <v>0</v>
      </c>
      <c r="J17" s="22"/>
      <c r="K17" s="22">
        <f>IF(Table1[[#This Row],[FBA Most Wanted]]="yes",Table1[[#This Row],[Unit Order QTY]],0)</f>
        <v>0</v>
      </c>
    </row>
    <row r="18" spans="1:11" s="7" customFormat="1" ht="24.95" customHeight="1" x14ac:dyDescent="0.2">
      <c r="A18" s="46"/>
      <c r="B18" s="78"/>
      <c r="C18" s="30"/>
      <c r="D18" s="57"/>
      <c r="E18" s="18"/>
      <c r="F18" s="21"/>
      <c r="G18" s="59"/>
      <c r="H18" s="79"/>
      <c r="I18" s="19">
        <f t="shared" si="0"/>
        <v>0</v>
      </c>
      <c r="J18" s="22"/>
      <c r="K18" s="22">
        <f>IF(Table1[[#This Row],[FBA Most Wanted]]="yes",Table1[[#This Row],[Unit Order QTY]],0)</f>
        <v>0</v>
      </c>
    </row>
    <row r="19" spans="1:11" s="7" customFormat="1" ht="24.95" customHeight="1" x14ac:dyDescent="0.2">
      <c r="A19" s="46"/>
      <c r="B19" s="18"/>
      <c r="C19" s="30"/>
      <c r="D19" s="33"/>
      <c r="E19" s="18"/>
      <c r="F19" s="21"/>
      <c r="G19" s="21"/>
      <c r="H19" s="47"/>
      <c r="I19" s="19">
        <f t="shared" si="0"/>
        <v>0</v>
      </c>
      <c r="J19" s="22"/>
      <c r="K19" s="22">
        <f>IF(Table1[[#This Row],[FBA Most Wanted]]="yes",Table1[[#This Row],[Unit Order QTY]],0)</f>
        <v>0</v>
      </c>
    </row>
    <row r="20" spans="1:11" s="7" customFormat="1" ht="24.95" customHeight="1" x14ac:dyDescent="0.2">
      <c r="A20" s="46"/>
      <c r="B20" s="18"/>
      <c r="C20" s="30"/>
      <c r="D20" s="33"/>
      <c r="E20" s="18"/>
      <c r="F20" s="21"/>
      <c r="G20" s="21"/>
      <c r="H20" s="47"/>
      <c r="I20" s="19">
        <f t="shared" si="0"/>
        <v>0</v>
      </c>
      <c r="J20" s="22"/>
      <c r="K20" s="22">
        <f>IF(Table1[[#This Row],[FBA Most Wanted]]="yes",Table1[[#This Row],[Unit Order QTY]],0)</f>
        <v>0</v>
      </c>
    </row>
    <row r="21" spans="1:11" s="7" customFormat="1" ht="24.95" customHeight="1" x14ac:dyDescent="0.2">
      <c r="A21" s="46"/>
      <c r="B21" s="18"/>
      <c r="C21" s="30"/>
      <c r="D21" s="33"/>
      <c r="E21" s="18"/>
      <c r="F21" s="21"/>
      <c r="G21" s="21"/>
      <c r="H21" s="47"/>
      <c r="I21" s="19">
        <f t="shared" si="0"/>
        <v>0</v>
      </c>
      <c r="J21" s="22"/>
      <c r="K21" s="22">
        <f>IF(Table1[[#This Row],[FBA Most Wanted]]="yes",Table1[[#This Row],[Unit Order QTY]],0)</f>
        <v>0</v>
      </c>
    </row>
    <row r="22" spans="1:11" s="7" customFormat="1" ht="24.95" customHeight="1" x14ac:dyDescent="0.2">
      <c r="A22" s="46"/>
      <c r="B22" s="18"/>
      <c r="C22" s="30"/>
      <c r="D22" s="33"/>
      <c r="E22" s="18"/>
      <c r="F22" s="21"/>
      <c r="G22" s="21"/>
      <c r="H22" s="47"/>
      <c r="I22" s="19">
        <f t="shared" si="0"/>
        <v>0</v>
      </c>
      <c r="J22" s="22"/>
      <c r="K22" s="22">
        <f>IF(Table1[[#This Row],[FBA Most Wanted]]="yes",Table1[[#This Row],[Unit Order QTY]],0)</f>
        <v>0</v>
      </c>
    </row>
    <row r="23" spans="1:11" s="7" customFormat="1" ht="24.95" customHeight="1" x14ac:dyDescent="0.2">
      <c r="A23" s="46"/>
      <c r="B23" s="18"/>
      <c r="C23" s="30"/>
      <c r="D23" s="33"/>
      <c r="E23" s="18"/>
      <c r="F23" s="21"/>
      <c r="G23" s="21"/>
      <c r="H23" s="47"/>
      <c r="I23" s="19">
        <f t="shared" si="0"/>
        <v>0</v>
      </c>
      <c r="J23" s="22"/>
      <c r="K23" s="22">
        <f>IF(Table1[[#This Row],[FBA Most Wanted]]="yes",Table1[[#This Row],[Unit Order QTY]],0)</f>
        <v>0</v>
      </c>
    </row>
    <row r="24" spans="1:11" s="7" customFormat="1" ht="24.95" customHeight="1" x14ac:dyDescent="0.2">
      <c r="A24" s="46"/>
      <c r="B24" s="18"/>
      <c r="C24" s="30"/>
      <c r="D24" s="33"/>
      <c r="E24" s="18"/>
      <c r="F24" s="21"/>
      <c r="G24" s="21"/>
      <c r="H24" s="47"/>
      <c r="I24" s="19">
        <f t="shared" si="0"/>
        <v>0</v>
      </c>
      <c r="J24" s="22"/>
      <c r="K24" s="22">
        <f>IF(Table1[[#This Row],[FBA Most Wanted]]="yes",Table1[[#This Row],[Unit Order QTY]],0)</f>
        <v>0</v>
      </c>
    </row>
    <row r="25" spans="1:11" s="7" customFormat="1" ht="24.95" customHeight="1" x14ac:dyDescent="0.2">
      <c r="A25" s="46"/>
      <c r="B25" s="18"/>
      <c r="C25" s="30"/>
      <c r="D25" s="33"/>
      <c r="E25" s="18"/>
      <c r="F25" s="21"/>
      <c r="G25" s="21"/>
      <c r="H25" s="47"/>
      <c r="I25" s="19">
        <f t="shared" si="0"/>
        <v>0</v>
      </c>
      <c r="J25" s="22"/>
      <c r="K25" s="22">
        <f>IF(Table1[[#This Row],[FBA Most Wanted]]="yes",Table1[[#This Row],[Unit Order QTY]],0)</f>
        <v>0</v>
      </c>
    </row>
    <row r="26" spans="1:11" s="7" customFormat="1" ht="24.95" customHeight="1" x14ac:dyDescent="0.2">
      <c r="A26" s="46"/>
      <c r="B26" s="18"/>
      <c r="C26" s="30"/>
      <c r="D26" s="33"/>
      <c r="E26" s="18"/>
      <c r="F26" s="21"/>
      <c r="G26" s="21"/>
      <c r="H26" s="47"/>
      <c r="I26" s="19">
        <f t="shared" si="0"/>
        <v>0</v>
      </c>
      <c r="J26" s="22"/>
      <c r="K26" s="22">
        <f>IF(Table1[[#This Row],[FBA Most Wanted]]="yes",Table1[[#This Row],[Unit Order QTY]],0)</f>
        <v>0</v>
      </c>
    </row>
    <row r="27" spans="1:11" s="7" customFormat="1" ht="24.95" customHeight="1" x14ac:dyDescent="0.2">
      <c r="A27" s="46"/>
      <c r="B27" s="18"/>
      <c r="C27" s="30"/>
      <c r="D27" s="33"/>
      <c r="E27" s="18"/>
      <c r="F27" s="21"/>
      <c r="G27" s="21"/>
      <c r="H27" s="47"/>
      <c r="I27" s="19">
        <f t="shared" si="0"/>
        <v>0</v>
      </c>
      <c r="J27" s="22"/>
      <c r="K27" s="22">
        <f>IF(Table1[[#This Row],[FBA Most Wanted]]="yes",Table1[[#This Row],[Unit Order QTY]],0)</f>
        <v>0</v>
      </c>
    </row>
    <row r="28" spans="1:11" s="7" customFormat="1" ht="24.95" customHeight="1" x14ac:dyDescent="0.2">
      <c r="A28" s="46"/>
      <c r="B28" s="18"/>
      <c r="C28" s="30"/>
      <c r="D28" s="33"/>
      <c r="E28" s="18"/>
      <c r="F28" s="21"/>
      <c r="G28" s="21"/>
      <c r="H28" s="47"/>
      <c r="I28" s="19">
        <f t="shared" si="0"/>
        <v>0</v>
      </c>
      <c r="J28" s="22"/>
      <c r="K28" s="22">
        <f>IF(Table1[[#This Row],[FBA Most Wanted]]="yes",Table1[[#This Row],[Unit Order QTY]],0)</f>
        <v>0</v>
      </c>
    </row>
    <row r="29" spans="1:11" s="7" customFormat="1" ht="24.95" customHeight="1" x14ac:dyDescent="0.2">
      <c r="A29" s="46"/>
      <c r="B29" s="18"/>
      <c r="C29" s="30"/>
      <c r="D29" s="33"/>
      <c r="E29" s="18"/>
      <c r="F29" s="21"/>
      <c r="G29" s="21"/>
      <c r="H29" s="47"/>
      <c r="I29" s="19">
        <f t="shared" si="0"/>
        <v>0</v>
      </c>
      <c r="J29" s="22"/>
      <c r="K29" s="22">
        <f>IF(Table1[[#This Row],[FBA Most Wanted]]="yes",Table1[[#This Row],[Unit Order QTY]],0)</f>
        <v>0</v>
      </c>
    </row>
    <row r="30" spans="1:11" s="7" customFormat="1" ht="24.95" customHeight="1" x14ac:dyDescent="0.2">
      <c r="A30" s="46"/>
      <c r="B30" s="18"/>
      <c r="C30" s="30"/>
      <c r="D30" s="33"/>
      <c r="E30" s="18"/>
      <c r="F30" s="21"/>
      <c r="G30" s="21"/>
      <c r="H30" s="47"/>
      <c r="I30" s="19">
        <f t="shared" si="0"/>
        <v>0</v>
      </c>
      <c r="J30" s="22"/>
      <c r="K30" s="22">
        <f>IF(Table1[[#This Row],[FBA Most Wanted]]="yes",Table1[[#This Row],[Unit Order QTY]],0)</f>
        <v>0</v>
      </c>
    </row>
    <row r="31" spans="1:11" s="7" customFormat="1" ht="24.95" customHeight="1" x14ac:dyDescent="0.2">
      <c r="A31" s="46"/>
      <c r="B31" s="18"/>
      <c r="C31" s="30"/>
      <c r="D31" s="33"/>
      <c r="E31" s="18"/>
      <c r="F31" s="21"/>
      <c r="G31" s="21"/>
      <c r="H31" s="47"/>
      <c r="I31" s="19">
        <f t="shared" si="0"/>
        <v>0</v>
      </c>
      <c r="J31" s="22"/>
      <c r="K31" s="22">
        <f>IF(Table1[[#This Row],[FBA Most Wanted]]="yes",Table1[[#This Row],[Unit Order QTY]],0)</f>
        <v>0</v>
      </c>
    </row>
    <row r="32" spans="1:11" s="7" customFormat="1" ht="24.95" customHeight="1" x14ac:dyDescent="0.2">
      <c r="A32" s="46"/>
      <c r="B32" s="18"/>
      <c r="C32" s="30"/>
      <c r="D32" s="33"/>
      <c r="E32" s="18"/>
      <c r="F32" s="21"/>
      <c r="G32" s="21"/>
      <c r="H32" s="47"/>
      <c r="I32" s="19">
        <f t="shared" si="0"/>
        <v>0</v>
      </c>
      <c r="J32" s="22"/>
      <c r="K32" s="22">
        <f>IF(Table1[[#This Row],[FBA Most Wanted]]="yes",Table1[[#This Row],[Unit Order QTY]],0)</f>
        <v>0</v>
      </c>
    </row>
    <row r="33" spans="1:11" s="7" customFormat="1" ht="24.95" customHeight="1" x14ac:dyDescent="0.2">
      <c r="A33" s="46"/>
      <c r="B33" s="18"/>
      <c r="C33" s="30"/>
      <c r="D33" s="33"/>
      <c r="E33" s="18"/>
      <c r="F33" s="21"/>
      <c r="G33" s="21"/>
      <c r="H33" s="47"/>
      <c r="I33" s="19">
        <f t="shared" si="0"/>
        <v>0</v>
      </c>
      <c r="J33" s="22"/>
      <c r="K33" s="22">
        <f>IF(Table1[[#This Row],[FBA Most Wanted]]="yes",Table1[[#This Row],[Unit Order QTY]],0)</f>
        <v>0</v>
      </c>
    </row>
    <row r="34" spans="1:11" s="7" customFormat="1" ht="24.95" customHeight="1" x14ac:dyDescent="0.2">
      <c r="A34" s="46"/>
      <c r="B34" s="18"/>
      <c r="C34" s="30"/>
      <c r="D34" s="33"/>
      <c r="E34" s="18"/>
      <c r="F34" s="21"/>
      <c r="G34" s="21"/>
      <c r="H34" s="47"/>
      <c r="I34" s="19">
        <f t="shared" si="0"/>
        <v>0</v>
      </c>
      <c r="J34" s="22"/>
      <c r="K34" s="22">
        <f>IF(Table1[[#This Row],[FBA Most Wanted]]="yes",Table1[[#This Row],[Unit Order QTY]],0)</f>
        <v>0</v>
      </c>
    </row>
    <row r="35" spans="1:11" s="7" customFormat="1" ht="24.95" customHeight="1" x14ac:dyDescent="0.2">
      <c r="A35" s="46"/>
      <c r="B35" s="18"/>
      <c r="C35" s="30"/>
      <c r="D35" s="33"/>
      <c r="E35" s="18"/>
      <c r="F35" s="21"/>
      <c r="G35" s="21"/>
      <c r="H35" s="47"/>
      <c r="I35" s="19">
        <f t="shared" si="0"/>
        <v>0</v>
      </c>
      <c r="J35" s="22"/>
      <c r="K35" s="22">
        <f>IF(Table1[[#This Row],[FBA Most Wanted]]="yes",Table1[[#This Row],[Unit Order QTY]],0)</f>
        <v>0</v>
      </c>
    </row>
    <row r="36" spans="1:11" s="7" customFormat="1" ht="24.95" customHeight="1" x14ac:dyDescent="0.2">
      <c r="A36" s="46"/>
      <c r="B36" s="18"/>
      <c r="C36" s="30"/>
      <c r="D36" s="33"/>
      <c r="E36" s="18"/>
      <c r="F36" s="21"/>
      <c r="G36" s="21"/>
      <c r="H36" s="47"/>
      <c r="I36" s="19">
        <f t="shared" si="0"/>
        <v>0</v>
      </c>
      <c r="J36" s="22"/>
      <c r="K36" s="22">
        <f>IF(Table1[[#This Row],[FBA Most Wanted]]="yes",Table1[[#This Row],[Unit Order QTY]],0)</f>
        <v>0</v>
      </c>
    </row>
    <row r="37" spans="1:11" s="7" customFormat="1" ht="24.95" customHeight="1" x14ac:dyDescent="0.2">
      <c r="A37" s="46"/>
      <c r="B37" s="18"/>
      <c r="C37" s="30"/>
      <c r="D37" s="33"/>
      <c r="E37" s="18"/>
      <c r="F37" s="21"/>
      <c r="G37" s="21"/>
      <c r="H37" s="47"/>
      <c r="I37" s="19">
        <f t="shared" si="0"/>
        <v>0</v>
      </c>
      <c r="J37" s="22"/>
      <c r="K37" s="22">
        <f>IF(Table1[[#This Row],[FBA Most Wanted]]="yes",Table1[[#This Row],[Unit Order QTY]],0)</f>
        <v>0</v>
      </c>
    </row>
    <row r="38" spans="1:11" s="7" customFormat="1" ht="24.95" customHeight="1" x14ac:dyDescent="0.2">
      <c r="A38" s="46"/>
      <c r="B38" s="18"/>
      <c r="C38" s="30"/>
      <c r="D38" s="33"/>
      <c r="E38" s="18"/>
      <c r="F38" s="21"/>
      <c r="G38" s="21"/>
      <c r="H38" s="47"/>
      <c r="I38" s="19">
        <f t="shared" si="0"/>
        <v>0</v>
      </c>
      <c r="J38" s="22"/>
      <c r="K38" s="22">
        <f>IF(Table1[[#This Row],[FBA Most Wanted]]="yes",Table1[[#This Row],[Unit Order QTY]],0)</f>
        <v>0</v>
      </c>
    </row>
    <row r="39" spans="1:11" s="7" customFormat="1" ht="24.95" customHeight="1" x14ac:dyDescent="0.2">
      <c r="A39" s="46"/>
      <c r="B39" s="18"/>
      <c r="C39" s="30"/>
      <c r="D39" s="33"/>
      <c r="E39" s="18"/>
      <c r="F39" s="21"/>
      <c r="G39" s="21"/>
      <c r="H39" s="47"/>
      <c r="I39" s="19">
        <f t="shared" si="0"/>
        <v>0</v>
      </c>
      <c r="J39" s="22"/>
      <c r="K39" s="22">
        <f>IF(Table1[[#This Row],[FBA Most Wanted]]="yes",Table1[[#This Row],[Unit Order QTY]],0)</f>
        <v>0</v>
      </c>
    </row>
    <row r="40" spans="1:11" s="7" customFormat="1" ht="24.95" customHeight="1" x14ac:dyDescent="0.2">
      <c r="A40" s="46"/>
      <c r="B40" s="18"/>
      <c r="C40" s="30"/>
      <c r="D40" s="33"/>
      <c r="E40" s="18"/>
      <c r="F40" s="21"/>
      <c r="G40" s="21"/>
      <c r="H40" s="47"/>
      <c r="I40" s="19">
        <f t="shared" si="0"/>
        <v>0</v>
      </c>
      <c r="J40" s="22"/>
      <c r="K40" s="22">
        <f>IF(Table1[[#This Row],[FBA Most Wanted]]="yes",Table1[[#This Row],[Unit Order QTY]],0)</f>
        <v>0</v>
      </c>
    </row>
    <row r="41" spans="1:11" s="7" customFormat="1" ht="24.95" customHeight="1" x14ac:dyDescent="0.2">
      <c r="A41" s="46"/>
      <c r="B41" s="18"/>
      <c r="C41" s="30"/>
      <c r="D41" s="33"/>
      <c r="E41" s="18"/>
      <c r="F41" s="21"/>
      <c r="G41" s="21"/>
      <c r="H41" s="47"/>
      <c r="I41" s="19">
        <f t="shared" si="0"/>
        <v>0</v>
      </c>
      <c r="J41" s="22"/>
      <c r="K41" s="22">
        <f>IF(Table1[[#This Row],[FBA Most Wanted]]="yes",Table1[[#This Row],[Unit Order QTY]],0)</f>
        <v>0</v>
      </c>
    </row>
    <row r="42" spans="1:11" s="7" customFormat="1" ht="24.95" customHeight="1" x14ac:dyDescent="0.2">
      <c r="A42" s="46"/>
      <c r="B42" s="18"/>
      <c r="C42" s="30"/>
      <c r="D42" s="33"/>
      <c r="E42" s="18"/>
      <c r="F42" s="21"/>
      <c r="G42" s="21"/>
      <c r="H42" s="47"/>
      <c r="I42" s="19">
        <f t="shared" si="0"/>
        <v>0</v>
      </c>
      <c r="J42" s="22"/>
      <c r="K42" s="22">
        <f>IF(Table1[[#This Row],[FBA Most Wanted]]="yes",Table1[[#This Row],[Unit Order QTY]],0)</f>
        <v>0</v>
      </c>
    </row>
    <row r="43" spans="1:11" s="7" customFormat="1" ht="24.95" customHeight="1" x14ac:dyDescent="0.2">
      <c r="A43" s="46"/>
      <c r="B43" s="18"/>
      <c r="C43" s="30"/>
      <c r="D43" s="33"/>
      <c r="E43" s="18"/>
      <c r="F43" s="21"/>
      <c r="G43" s="21"/>
      <c r="H43" s="47"/>
      <c r="I43" s="19">
        <f t="shared" si="0"/>
        <v>0</v>
      </c>
      <c r="J43" s="22"/>
      <c r="K43" s="22">
        <f>IF(Table1[[#This Row],[FBA Most Wanted]]="yes",Table1[[#This Row],[Unit Order QTY]],0)</f>
        <v>0</v>
      </c>
    </row>
    <row r="44" spans="1:11" s="7" customFormat="1" ht="24.95" customHeight="1" x14ac:dyDescent="0.2">
      <c r="A44" s="46"/>
      <c r="B44" s="18"/>
      <c r="C44" s="30"/>
      <c r="D44" s="33"/>
      <c r="E44" s="18"/>
      <c r="F44" s="21"/>
      <c r="G44" s="21"/>
      <c r="H44" s="47"/>
      <c r="I44" s="19">
        <f t="shared" si="0"/>
        <v>0</v>
      </c>
      <c r="J44" s="22"/>
      <c r="K44" s="22">
        <f>IF(Table1[[#This Row],[FBA Most Wanted]]="yes",Table1[[#This Row],[Unit Order QTY]],0)</f>
        <v>0</v>
      </c>
    </row>
    <row r="45" spans="1:11" s="7" customFormat="1" ht="24.95" customHeight="1" x14ac:dyDescent="0.2">
      <c r="A45" s="46"/>
      <c r="B45" s="18"/>
      <c r="C45" s="30"/>
      <c r="D45" s="33"/>
      <c r="E45" s="18"/>
      <c r="F45" s="21"/>
      <c r="G45" s="21"/>
      <c r="H45" s="47"/>
      <c r="I45" s="19">
        <f t="shared" si="0"/>
        <v>0</v>
      </c>
      <c r="J45" s="22"/>
      <c r="K45" s="22">
        <f>IF(Table1[[#This Row],[FBA Most Wanted]]="yes",Table1[[#This Row],[Unit Order QTY]],0)</f>
        <v>0</v>
      </c>
    </row>
    <row r="46" spans="1:11" s="7" customFormat="1" ht="24.95" customHeight="1" x14ac:dyDescent="0.2">
      <c r="A46" s="46"/>
      <c r="B46" s="18"/>
      <c r="C46" s="30"/>
      <c r="D46" s="33"/>
      <c r="E46" s="18"/>
      <c r="F46" s="21"/>
      <c r="G46" s="21"/>
      <c r="H46" s="47"/>
      <c r="I46" s="19">
        <f t="shared" si="0"/>
        <v>0</v>
      </c>
      <c r="J46" s="22"/>
      <c r="K46" s="22">
        <f>IF(Table1[[#This Row],[FBA Most Wanted]]="yes",Table1[[#This Row],[Unit Order QTY]],0)</f>
        <v>0</v>
      </c>
    </row>
    <row r="47" spans="1:11" s="7" customFormat="1" ht="24.95" customHeight="1" x14ac:dyDescent="0.2">
      <c r="A47" s="46"/>
      <c r="B47" s="18"/>
      <c r="C47" s="30"/>
      <c r="D47" s="33"/>
      <c r="E47" s="18"/>
      <c r="F47" s="21"/>
      <c r="G47" s="21"/>
      <c r="H47" s="47"/>
      <c r="I47" s="19">
        <f t="shared" si="0"/>
        <v>0</v>
      </c>
      <c r="J47" s="22"/>
      <c r="K47" s="22">
        <f>IF(Table1[[#This Row],[FBA Most Wanted]]="yes",Table1[[#This Row],[Unit Order QTY]],0)</f>
        <v>0</v>
      </c>
    </row>
    <row r="48" spans="1:11" s="7" customFormat="1" ht="24.95" customHeight="1" x14ac:dyDescent="0.2">
      <c r="A48" s="46"/>
      <c r="B48" s="18"/>
      <c r="C48" s="30"/>
      <c r="D48" s="33"/>
      <c r="E48" s="18"/>
      <c r="F48" s="21"/>
      <c r="G48" s="21"/>
      <c r="H48" s="47"/>
      <c r="I48" s="19">
        <f t="shared" si="0"/>
        <v>0</v>
      </c>
      <c r="J48" s="22"/>
      <c r="K48" s="22">
        <f>IF(Table1[[#This Row],[FBA Most Wanted]]="yes",Table1[[#This Row],[Unit Order QTY]],0)</f>
        <v>0</v>
      </c>
    </row>
    <row r="49" spans="1:11" s="7" customFormat="1" ht="24.95" customHeight="1" x14ac:dyDescent="0.2">
      <c r="A49" s="46"/>
      <c r="B49" s="18"/>
      <c r="C49" s="30"/>
      <c r="D49" s="33"/>
      <c r="E49" s="18"/>
      <c r="F49" s="21"/>
      <c r="G49" s="21"/>
      <c r="H49" s="47"/>
      <c r="I49" s="19">
        <f t="shared" si="0"/>
        <v>0</v>
      </c>
      <c r="J49" s="22"/>
      <c r="K49" s="22">
        <f>IF(Table1[[#This Row],[FBA Most Wanted]]="yes",Table1[[#This Row],[Unit Order QTY]],0)</f>
        <v>0</v>
      </c>
    </row>
    <row r="50" spans="1:11" s="7" customFormat="1" ht="24.95" customHeight="1" x14ac:dyDescent="0.2">
      <c r="A50" s="46"/>
      <c r="B50" s="18"/>
      <c r="C50" s="30"/>
      <c r="D50" s="33"/>
      <c r="E50" s="18"/>
      <c r="F50" s="21"/>
      <c r="G50" s="21"/>
      <c r="H50" s="47"/>
      <c r="I50" s="19">
        <f t="shared" si="0"/>
        <v>0</v>
      </c>
      <c r="J50" s="22"/>
      <c r="K50" s="22">
        <f>IF(Table1[[#This Row],[FBA Most Wanted]]="yes",Table1[[#This Row],[Unit Order QTY]],0)</f>
        <v>0</v>
      </c>
    </row>
    <row r="51" spans="1:11" s="7" customFormat="1" ht="24.95" customHeight="1" x14ac:dyDescent="0.2">
      <c r="A51" s="46"/>
      <c r="B51" s="18"/>
      <c r="C51" s="30"/>
      <c r="D51" s="33"/>
      <c r="E51" s="18"/>
      <c r="F51" s="21"/>
      <c r="G51" s="21"/>
      <c r="H51" s="47"/>
      <c r="I51" s="19">
        <f t="shared" si="0"/>
        <v>0</v>
      </c>
      <c r="J51" s="22"/>
      <c r="K51" s="22">
        <f>IF(Table1[[#This Row],[FBA Most Wanted]]="yes",Table1[[#This Row],[Unit Order QTY]],0)</f>
        <v>0</v>
      </c>
    </row>
    <row r="52" spans="1:11" s="7" customFormat="1" ht="24.95" customHeight="1" x14ac:dyDescent="0.2">
      <c r="A52" s="46"/>
      <c r="B52" s="18"/>
      <c r="C52" s="30"/>
      <c r="D52" s="33"/>
      <c r="E52" s="18"/>
      <c r="F52" s="21"/>
      <c r="G52" s="21"/>
      <c r="H52" s="47"/>
      <c r="I52" s="19">
        <f t="shared" si="0"/>
        <v>0</v>
      </c>
      <c r="J52" s="22"/>
      <c r="K52" s="22">
        <f>IF(Table1[[#This Row],[FBA Most Wanted]]="yes",Table1[[#This Row],[Unit Order QTY]],0)</f>
        <v>0</v>
      </c>
    </row>
    <row r="53" spans="1:11" ht="24.95" customHeight="1" x14ac:dyDescent="0.2">
      <c r="A53" s="48"/>
      <c r="B53" s="10"/>
      <c r="C53" s="31"/>
      <c r="D53" s="34"/>
      <c r="E53" s="23">
        <v>112410</v>
      </c>
      <c r="F53" s="24"/>
      <c r="G53" s="24"/>
      <c r="H53" s="49"/>
      <c r="I53" s="19">
        <f t="shared" si="0"/>
        <v>0</v>
      </c>
      <c r="J53" s="25"/>
      <c r="K53" s="25">
        <f>IF(Table1[[#This Row],[FBA Most Wanted]]="yes",Table1[[#This Row],[Unit Order QTY]],0)</f>
        <v>0</v>
      </c>
    </row>
    <row r="54" spans="1:11" ht="24.95" customHeight="1" x14ac:dyDescent="0.2">
      <c r="A54" s="48"/>
      <c r="B54" s="10"/>
      <c r="C54" s="31"/>
      <c r="D54" s="34"/>
      <c r="E54" s="23">
        <v>112112</v>
      </c>
      <c r="F54" s="24"/>
      <c r="G54" s="24"/>
      <c r="H54" s="49"/>
      <c r="I54" s="19">
        <f t="shared" si="0"/>
        <v>0</v>
      </c>
      <c r="J54" s="25"/>
      <c r="K54" s="25">
        <f>IF(Table1[[#This Row],[FBA Most Wanted]]="yes",Table1[[#This Row],[Unit Order QTY]],0)</f>
        <v>0</v>
      </c>
    </row>
    <row r="55" spans="1:11" s="7" customFormat="1" ht="24.95" customHeight="1" x14ac:dyDescent="0.2">
      <c r="A55" s="46"/>
      <c r="B55" s="18"/>
      <c r="C55" s="30"/>
      <c r="D55" s="33"/>
      <c r="E55" s="18"/>
      <c r="F55" s="21"/>
      <c r="G55" s="21"/>
      <c r="H55" s="47"/>
      <c r="I55" s="19">
        <f t="shared" si="0"/>
        <v>0</v>
      </c>
      <c r="J55" s="22"/>
      <c r="K55" s="22">
        <f>IF(Table1[[#This Row],[FBA Most Wanted]]="yes",Table1[[#This Row],[Unit Order QTY]],0)</f>
        <v>0</v>
      </c>
    </row>
    <row r="56" spans="1:11" s="7" customFormat="1" ht="24.95" customHeight="1" x14ac:dyDescent="0.2">
      <c r="A56" s="46"/>
      <c r="B56" s="18"/>
      <c r="C56" s="30"/>
      <c r="D56" s="33"/>
      <c r="E56" s="18"/>
      <c r="F56" s="21"/>
      <c r="G56" s="21"/>
      <c r="H56" s="47"/>
      <c r="I56" s="19">
        <f t="shared" si="0"/>
        <v>0</v>
      </c>
      <c r="J56" s="22"/>
      <c r="K56" s="22">
        <f>IF(Table1[[#This Row],[FBA Most Wanted]]="yes",Table1[[#This Row],[Unit Order QTY]],0)</f>
        <v>0</v>
      </c>
    </row>
    <row r="57" spans="1:11" s="7" customFormat="1" ht="24.95" customHeight="1" x14ac:dyDescent="0.2">
      <c r="A57" s="46"/>
      <c r="B57" s="18"/>
      <c r="C57" s="30"/>
      <c r="D57" s="33"/>
      <c r="E57" s="18"/>
      <c r="F57" s="21"/>
      <c r="G57" s="21"/>
      <c r="H57" s="47"/>
      <c r="I57" s="19">
        <f t="shared" si="0"/>
        <v>0</v>
      </c>
      <c r="J57" s="22"/>
      <c r="K57" s="22">
        <f>IF(Table1[[#This Row],[FBA Most Wanted]]="yes",Table1[[#This Row],[Unit Order QTY]],0)</f>
        <v>0</v>
      </c>
    </row>
    <row r="58" spans="1:11" s="7" customFormat="1" ht="24.95" customHeight="1" x14ac:dyDescent="0.2">
      <c r="A58" s="46"/>
      <c r="B58" s="18"/>
      <c r="C58" s="30"/>
      <c r="D58" s="33"/>
      <c r="E58" s="18"/>
      <c r="F58" s="21"/>
      <c r="G58" s="21"/>
      <c r="H58" s="47"/>
      <c r="I58" s="19">
        <f t="shared" si="0"/>
        <v>0</v>
      </c>
      <c r="J58" s="22"/>
      <c r="K58" s="22">
        <f>IF(Table1[[#This Row],[FBA Most Wanted]]="yes",Table1[[#This Row],[Unit Order QTY]],0)</f>
        <v>0</v>
      </c>
    </row>
    <row r="59" spans="1:11" s="7" customFormat="1" ht="24.95" customHeight="1" x14ac:dyDescent="0.2">
      <c r="A59" s="46"/>
      <c r="B59" s="18"/>
      <c r="C59" s="30"/>
      <c r="D59" s="33"/>
      <c r="E59" s="18"/>
      <c r="F59" s="21"/>
      <c r="G59" s="21"/>
      <c r="H59" s="47"/>
      <c r="I59" s="19">
        <f t="shared" si="0"/>
        <v>0</v>
      </c>
      <c r="J59" s="22"/>
      <c r="K59" s="22">
        <f>IF(Table1[[#This Row],[FBA Most Wanted]]="yes",Table1[[#This Row],[Unit Order QTY]],0)</f>
        <v>0</v>
      </c>
    </row>
    <row r="60" spans="1:11" s="7" customFormat="1" ht="24.95" customHeight="1" x14ac:dyDescent="0.2">
      <c r="A60" s="46"/>
      <c r="B60" s="18"/>
      <c r="C60" s="30"/>
      <c r="D60" s="33"/>
      <c r="E60" s="18"/>
      <c r="F60" s="21"/>
      <c r="G60" s="21"/>
      <c r="H60" s="47"/>
      <c r="I60" s="19">
        <f t="shared" si="0"/>
        <v>0</v>
      </c>
      <c r="J60" s="22"/>
      <c r="K60" s="22">
        <f>IF(Table1[[#This Row],[FBA Most Wanted]]="yes",Table1[[#This Row],[Unit Order QTY]],0)</f>
        <v>0</v>
      </c>
    </row>
    <row r="61" spans="1:11" s="7" customFormat="1" ht="24.95" customHeight="1" x14ac:dyDescent="0.2">
      <c r="A61" s="46"/>
      <c r="B61" s="18"/>
      <c r="C61" s="30"/>
      <c r="D61" s="33"/>
      <c r="E61" s="18"/>
      <c r="F61" s="21"/>
      <c r="G61" s="21"/>
      <c r="H61" s="47"/>
      <c r="I61" s="19">
        <f t="shared" si="0"/>
        <v>0</v>
      </c>
      <c r="J61" s="22"/>
      <c r="K61" s="22">
        <f>IF(Table1[[#This Row],[FBA Most Wanted]]="yes",Table1[[#This Row],[Unit Order QTY]],0)</f>
        <v>0</v>
      </c>
    </row>
    <row r="62" spans="1:11" s="7" customFormat="1" ht="24.95" customHeight="1" x14ac:dyDescent="0.2">
      <c r="A62" s="46"/>
      <c r="B62" s="18"/>
      <c r="C62" s="30"/>
      <c r="D62" s="33"/>
      <c r="E62" s="18"/>
      <c r="F62" s="21"/>
      <c r="G62" s="21"/>
      <c r="H62" s="47"/>
      <c r="I62" s="19">
        <f t="shared" si="0"/>
        <v>0</v>
      </c>
      <c r="J62" s="22"/>
      <c r="K62" s="22">
        <f>IF(Table1[[#This Row],[FBA Most Wanted]]="yes",Table1[[#This Row],[Unit Order QTY]],0)</f>
        <v>0</v>
      </c>
    </row>
    <row r="63" spans="1:11" s="7" customFormat="1" ht="24.95" customHeight="1" x14ac:dyDescent="0.2">
      <c r="A63" s="46"/>
      <c r="B63" s="18"/>
      <c r="C63" s="30"/>
      <c r="D63" s="33"/>
      <c r="E63" s="18"/>
      <c r="F63" s="21"/>
      <c r="G63" s="21"/>
      <c r="H63" s="47"/>
      <c r="I63" s="19">
        <f t="shared" si="0"/>
        <v>0</v>
      </c>
      <c r="J63" s="22"/>
      <c r="K63" s="22">
        <f>IF(Table1[[#This Row],[FBA Most Wanted]]="yes",Table1[[#This Row],[Unit Order QTY]],0)</f>
        <v>0</v>
      </c>
    </row>
    <row r="64" spans="1:11" s="7" customFormat="1" ht="24.95" customHeight="1" x14ac:dyDescent="0.2">
      <c r="A64" s="46"/>
      <c r="B64" s="18"/>
      <c r="C64" s="30"/>
      <c r="D64" s="33"/>
      <c r="E64" s="18"/>
      <c r="F64" s="21"/>
      <c r="G64" s="21"/>
      <c r="H64" s="47"/>
      <c r="I64" s="19">
        <f t="shared" si="0"/>
        <v>0</v>
      </c>
      <c r="J64" s="22"/>
      <c r="K64" s="22">
        <f>IF(Table1[[#This Row],[FBA Most Wanted]]="yes",Table1[[#This Row],[Unit Order QTY]],0)</f>
        <v>0</v>
      </c>
    </row>
    <row r="65" spans="1:11" s="7" customFormat="1" ht="24.95" customHeight="1" x14ac:dyDescent="0.2">
      <c r="A65" s="46"/>
      <c r="B65" s="18"/>
      <c r="C65" s="30"/>
      <c r="D65" s="33"/>
      <c r="E65" s="18"/>
      <c r="F65" s="21"/>
      <c r="G65" s="21"/>
      <c r="H65" s="47"/>
      <c r="I65" s="19">
        <f t="shared" si="0"/>
        <v>0</v>
      </c>
      <c r="J65" s="22"/>
      <c r="K65" s="22">
        <f>IF(Table1[[#This Row],[FBA Most Wanted]]="yes",Table1[[#This Row],[Unit Order QTY]],0)</f>
        <v>0</v>
      </c>
    </row>
    <row r="66" spans="1:11" s="7" customFormat="1" ht="24.95" customHeight="1" x14ac:dyDescent="0.2">
      <c r="A66" s="46"/>
      <c r="B66" s="18"/>
      <c r="C66" s="30"/>
      <c r="D66" s="33"/>
      <c r="E66" s="18"/>
      <c r="F66" s="21"/>
      <c r="G66" s="21"/>
      <c r="H66" s="47"/>
      <c r="I66" s="19">
        <f t="shared" si="0"/>
        <v>0</v>
      </c>
      <c r="J66" s="22"/>
      <c r="K66" s="22">
        <f>IF(Table1[[#This Row],[FBA Most Wanted]]="yes",Table1[[#This Row],[Unit Order QTY]],0)</f>
        <v>0</v>
      </c>
    </row>
    <row r="67" spans="1:11" s="7" customFormat="1" ht="24.95" customHeight="1" x14ac:dyDescent="0.2">
      <c r="A67" s="46"/>
      <c r="B67" s="18"/>
      <c r="C67" s="30"/>
      <c r="D67" s="33"/>
      <c r="E67" s="18"/>
      <c r="F67" s="21"/>
      <c r="G67" s="21"/>
      <c r="H67" s="47"/>
      <c r="I67" s="19">
        <f t="shared" si="0"/>
        <v>0</v>
      </c>
      <c r="J67" s="22"/>
      <c r="K67" s="22">
        <f>IF(Table1[[#This Row],[FBA Most Wanted]]="yes",Table1[[#This Row],[Unit Order QTY]],0)</f>
        <v>0</v>
      </c>
    </row>
    <row r="68" spans="1:11" s="7" customFormat="1" ht="24.95" customHeight="1" x14ac:dyDescent="0.2">
      <c r="A68" s="46"/>
      <c r="B68" s="18"/>
      <c r="C68" s="30"/>
      <c r="D68" s="33"/>
      <c r="E68" s="18"/>
      <c r="F68" s="21"/>
      <c r="G68" s="21"/>
      <c r="H68" s="47"/>
      <c r="I68" s="19">
        <f t="shared" si="0"/>
        <v>0</v>
      </c>
      <c r="J68" s="22"/>
      <c r="K68" s="22">
        <f>IF(Table1[[#This Row],[FBA Most Wanted]]="yes",Table1[[#This Row],[Unit Order QTY]],0)</f>
        <v>0</v>
      </c>
    </row>
    <row r="69" spans="1:11" ht="24.95" customHeight="1" x14ac:dyDescent="0.2">
      <c r="A69" s="48"/>
      <c r="B69" s="10"/>
      <c r="C69" s="31"/>
      <c r="D69" s="34"/>
      <c r="E69" s="23">
        <v>112410</v>
      </c>
      <c r="F69" s="24"/>
      <c r="G69" s="24"/>
      <c r="H69" s="49"/>
      <c r="I69" s="19">
        <f t="shared" si="0"/>
        <v>0</v>
      </c>
      <c r="J69" s="25"/>
      <c r="K69" s="25">
        <f>IF(Table1[[#This Row],[FBA Most Wanted]]="yes",Table1[[#This Row],[Unit Order QTY]],0)</f>
        <v>0</v>
      </c>
    </row>
    <row r="70" spans="1:11" ht="24.95" customHeight="1" thickBot="1" x14ac:dyDescent="0.25">
      <c r="A70" s="50"/>
      <c r="B70" s="27"/>
      <c r="C70" s="32"/>
      <c r="D70" s="35"/>
      <c r="E70" s="28">
        <v>112410</v>
      </c>
      <c r="F70" s="29"/>
      <c r="G70" s="29"/>
      <c r="H70" s="51"/>
      <c r="I70" s="19">
        <f t="shared" si="0"/>
        <v>0</v>
      </c>
      <c r="J70" s="25"/>
      <c r="K70" s="25">
        <f>IF(Table1[[#This Row],[FBA Most Wanted]]="yes",Table1[[#This Row],[Unit Order QTY]],0)</f>
        <v>0</v>
      </c>
    </row>
    <row r="71" spans="1:11" s="26" customFormat="1" ht="24.95" customHeight="1" x14ac:dyDescent="0.2">
      <c r="A71" s="74" t="s">
        <v>17</v>
      </c>
      <c r="B71" s="37"/>
      <c r="C71" s="38"/>
      <c r="D71" s="75">
        <f>SUM(D13:D70)</f>
        <v>0</v>
      </c>
      <c r="E71" s="39"/>
      <c r="F71" s="39"/>
      <c r="G71" s="40">
        <f>SUM(G13:G69)</f>
        <v>0</v>
      </c>
      <c r="H71" s="52"/>
      <c r="I71" s="41"/>
      <c r="J71" s="42"/>
      <c r="K71" s="43">
        <f>IF(Table1[[#This Row],[FBA Most Wanted]]="yes",Table1[[#This Row],[Unit Order QTY]],0)</f>
        <v>0</v>
      </c>
    </row>
    <row r="72" spans="1:11" s="26" customFormat="1" ht="24.95" customHeight="1" x14ac:dyDescent="0.2">
      <c r="A72" s="76" t="s">
        <v>8</v>
      </c>
      <c r="B72" s="77"/>
      <c r="C72" s="77"/>
      <c r="D72" s="77"/>
      <c r="E72" s="10"/>
      <c r="F72" s="23"/>
      <c r="G72" s="24">
        <f>ROUNDDOWN(G71*-0.1,2)</f>
        <v>0</v>
      </c>
      <c r="H72" s="53"/>
      <c r="I72" s="19"/>
      <c r="J72" s="25"/>
      <c r="K72" s="44">
        <f>IF(Table1[[#This Row],[FBA Most Wanted]]="yes",Table1[[#This Row],[Unit Order QTY]],0)</f>
        <v>0</v>
      </c>
    </row>
    <row r="73" spans="1:11" s="73" customFormat="1" ht="24.95" customHeight="1" thickBot="1" x14ac:dyDescent="0.35">
      <c r="A73" s="65" t="s">
        <v>7</v>
      </c>
      <c r="B73" s="66"/>
      <c r="C73" s="67"/>
      <c r="D73" s="67"/>
      <c r="E73" s="68"/>
      <c r="F73" s="68"/>
      <c r="G73" s="81">
        <f>SUM(G71:G72)</f>
        <v>0</v>
      </c>
      <c r="H73" s="69"/>
      <c r="I73" s="70">
        <f>SUM(I13:I70)</f>
        <v>0</v>
      </c>
      <c r="J73" s="71"/>
      <c r="K73" s="72">
        <f>SUM(K13:K70)</f>
        <v>0</v>
      </c>
    </row>
    <row r="74" spans="1:11" x14ac:dyDescent="0.2">
      <c r="H74" s="36"/>
      <c r="I74" s="4"/>
    </row>
  </sheetData>
  <mergeCells count="5">
    <mergeCell ref="A10:B10"/>
    <mergeCell ref="B1:F1"/>
    <mergeCell ref="B2:F2"/>
    <mergeCell ref="B3:F3"/>
    <mergeCell ref="B4:F4"/>
  </mergeCells>
  <phoneticPr fontId="2" type="noConversion"/>
  <dataValidations disablePrompts="1" count="2">
    <dataValidation type="decimal" operator="greaterThan" allowBlank="1" showInputMessage="1" showErrorMessage="1" error="only enter a decimal number" sqref="C13:C70" xr:uid="{F79CAD1E-A645-4BCA-A211-7C46CDFA502B}">
      <formula1>0</formula1>
    </dataValidation>
    <dataValidation type="list" allowBlank="1" showInputMessage="1" showErrorMessage="1" sqref="J13:J70" xr:uid="{1D7769B6-AC3C-49F4-923A-230140EBDDED}">
      <formula1>"yes, no"</formula1>
    </dataValidation>
  </dataValidations>
  <pageMargins left="0.24" right="0.18" top="0.88" bottom="0.24" header="0.18" footer="0.17"/>
  <pageSetup scale="77" orientation="landscape" r:id="rId1"/>
  <headerFooter alignWithMargins="0">
    <oddHeader>&amp;C&amp;14 2024 Canstruction 
Kroger Order Form</oddHead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</vt:lpstr>
      <vt:lpstr>Sample!Print_Area</vt:lpstr>
    </vt:vector>
  </TitlesOfParts>
  <Company>Food Bank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Heather@northformak.com</dc:creator>
  <cp:lastModifiedBy>Leo Artola</cp:lastModifiedBy>
  <cp:lastPrinted>2021-11-26T23:54:04Z</cp:lastPrinted>
  <dcterms:created xsi:type="dcterms:W3CDTF">2008-12-09T17:33:54Z</dcterms:created>
  <dcterms:modified xsi:type="dcterms:W3CDTF">2025-03-05T20:29:33Z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398090840</vt:i4>
  </property>
  <property fmtid="{D5CDD505-2E9C-101B-9397-08002B2CF9AE}" pid="3" name="_NewReviewCycle">
    <vt:lpwstr/>
  </property>
  <property fmtid="{D5CDD505-2E9C-101B-9397-08002B2CF9AE}" pid="4" name="_EmailSubject">
    <vt:lpwstr>CANstruction Team 3 DOWL Preliminary Fred Meyer Order Form</vt:lpwstr>
  </property>
  <property fmtid="{D5CDD505-2E9C-101B-9397-08002B2CF9AE}" pid="5" name="_AuthorEmail">
    <vt:lpwstr>victor.nelson@fredmeyer.com</vt:lpwstr>
  </property>
  <property fmtid="{D5CDD505-2E9C-101B-9397-08002B2CF9AE}" pid="6" name="_AuthorEmailDisplayName">
    <vt:lpwstr>Nelson, Victor A</vt:lpwstr>
  </property>
  <property fmtid="{D5CDD505-2E9C-101B-9397-08002B2CF9AE}" pid="7" name="_ReviewingToolsShownOnce">
    <vt:lpwstr/>
  </property>
</Properties>
</file>